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国道１９５号（上日和田橋）　那賀・木頭北川　橋梁修繕工事\PPI\"/>
    </mc:Choice>
  </mc:AlternateContent>
  <bookViews>
    <workbookView xWindow="0" yWindow="0" windowWidth="16245" windowHeight="7635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49" i="1" l="1"/>
  <c r="G45" i="1"/>
  <c r="G42" i="1"/>
  <c r="G41" i="1" s="1"/>
  <c r="G35" i="1"/>
  <c r="G34" i="1"/>
  <c r="G32" i="1"/>
  <c r="G26" i="1" s="1"/>
  <c r="G29" i="1"/>
  <c r="G27" i="1"/>
  <c r="G24" i="1"/>
  <c r="G20" i="1"/>
  <c r="G19" i="1" s="1"/>
  <c r="G15" i="1"/>
  <c r="G14" i="1"/>
  <c r="G12" i="1"/>
  <c r="G11" i="1" s="1"/>
  <c r="G48" i="1" l="1"/>
  <c r="G10" i="1"/>
  <c r="G51" i="1" l="1"/>
  <c r="G53" i="1"/>
  <c r="G55" i="1" s="1"/>
  <c r="G56" i="1" s="1"/>
</calcChain>
</file>

<file path=xl/sharedStrings.xml><?xml version="1.0" encoding="utf-8"?>
<sst xmlns="http://schemas.openxmlformats.org/spreadsheetml/2006/main" count="107" uniqueCount="66">
  <si>
    <t>工事費内訳書</t>
  </si>
  <si>
    <t>住　　　　所</t>
  </si>
  <si>
    <t>商号又は名称</t>
  </si>
  <si>
    <t>代 表 者 名</t>
  </si>
  <si>
    <t>工 事 名</t>
  </si>
  <si>
    <t>Ｒ１那土　国道１９５号（上日和田橋）　那賀・木頭北川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</si>
  <si>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</si>
  <si>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</si>
  <si>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</si>
  <si>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</si>
  <si>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</si>
  <si>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</si>
  <si>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</si>
  <si>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</si>
  <si>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防護柵工</t>
  </si>
  <si>
    <t>路側防護柵工</t>
  </si>
  <si>
    <t>ｶﾞｰﾄﾞﾚｰﾙ　</t>
  </si>
  <si>
    <t>m</t>
  </si>
  <si>
    <t>橋梁床版工</t>
  </si>
  <si>
    <t>床版補強工
　炭素繊維集成板貼付工法</t>
  </si>
  <si>
    <t>ｺﾝｸﾘｰﾄ舗装部はつり・復旧</t>
  </si>
  <si>
    <t>炭素繊維集成板貼付
　張出床版上面</t>
  </si>
  <si>
    <t>炭素繊維集成板貼付
　床版下面</t>
  </si>
  <si>
    <t>橋梁付属物工</t>
  </si>
  <si>
    <t>排水施設工</t>
  </si>
  <si>
    <t>排水桝</t>
  </si>
  <si>
    <t>箇所</t>
  </si>
  <si>
    <t>排水管</t>
  </si>
  <si>
    <t>ｺﾝｸﾘｰﾄｱﾝｶｰﾎﾞﾙﾄ設置</t>
  </si>
  <si>
    <t>本</t>
  </si>
  <si>
    <t>地覆工</t>
  </si>
  <si>
    <t>場所打地覆　</t>
  </si>
  <si>
    <t>橋梁補修工</t>
  </si>
  <si>
    <t>橋梁地覆補修工</t>
  </si>
  <si>
    <t>橋梁地覆とりこわし</t>
  </si>
  <si>
    <t>m3</t>
  </si>
  <si>
    <t>ひび割れ補修工</t>
  </si>
  <si>
    <t>充てん工法</t>
  </si>
  <si>
    <t>橋</t>
  </si>
  <si>
    <t>低圧注入工法</t>
  </si>
  <si>
    <t>断面修復工</t>
  </si>
  <si>
    <t>左官工法</t>
  </si>
  <si>
    <t>構造物撤去工</t>
  </si>
  <si>
    <t>運搬処理工</t>
  </si>
  <si>
    <t>殻運搬</t>
  </si>
  <si>
    <t>殻処分</t>
  </si>
  <si>
    <t>現場発生品運搬</t>
  </si>
  <si>
    <t>回</t>
  </si>
  <si>
    <t>仮設工</t>
  </si>
  <si>
    <t>足場工</t>
  </si>
  <si>
    <t xml:space="preserve">足場 </t>
  </si>
  <si>
    <t>m2</t>
  </si>
  <si>
    <t>足場（昇降施設）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</si>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</sst>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G11+G14+G19+G26+G34+G41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156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156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58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G20+G24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4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17</v>
      </c>
      <c r="F22" s="9">
        <v>7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29</v>
      </c>
      <c r="F23" s="9">
        <v>16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17</v>
      </c>
      <c r="F25" s="9">
        <v>15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32</v>
      </c>
      <c r="C26" s="23"/>
      <c r="D26" s="23"/>
      <c r="E26" s="8" t="s">
        <v>13</v>
      </c>
      <c r="F26" s="9">
        <v>1</v>
      </c>
      <c r="G26" s="10">
        <f>G27+G29+G32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33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35</v>
      </c>
      <c r="F28" s="9">
        <v>6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36</v>
      </c>
      <c r="D29" s="23"/>
      <c r="E29" s="8" t="s">
        <v>13</v>
      </c>
      <c r="F29" s="9">
        <v>1</v>
      </c>
      <c r="G29" s="10">
        <f>G30+G31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37</v>
      </c>
      <c r="E30" s="8" t="s">
        <v>38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39</v>
      </c>
      <c r="E31" s="8" t="s">
        <v>38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40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41</v>
      </c>
      <c r="E33" s="8" t="s">
        <v>38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42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43</v>
      </c>
      <c r="D35" s="23"/>
      <c r="E35" s="8" t="s">
        <v>13</v>
      </c>
      <c r="F35" s="9">
        <v>1</v>
      </c>
      <c r="G35" s="10">
        <f>G36+G37+G38+G39+G40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44</v>
      </c>
      <c r="E36" s="8" t="s">
        <v>35</v>
      </c>
      <c r="F36" s="9">
        <v>6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44</v>
      </c>
      <c r="E37" s="8" t="s">
        <v>35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45</v>
      </c>
      <c r="E38" s="8" t="s">
        <v>35</v>
      </c>
      <c r="F38" s="9">
        <v>6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35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47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23" t="s">
        <v>48</v>
      </c>
      <c r="C41" s="23"/>
      <c r="D41" s="23"/>
      <c r="E41" s="8" t="s">
        <v>13</v>
      </c>
      <c r="F41" s="9">
        <v>1</v>
      </c>
      <c r="G41" s="10">
        <f>G42+G45</f>
        <v>0</v>
      </c>
      <c r="I41" s="12">
        <v>32</v>
      </c>
      <c r="J41" s="13">
        <v>2</v>
      </c>
    </row>
    <row r="42" spans="1:10" ht="42" customHeight="1" x14ac:dyDescent="0.15">
      <c r="A42" s="6"/>
      <c r="B42" s="7"/>
      <c r="C42" s="23" t="s">
        <v>49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50</v>
      </c>
      <c r="E43" s="8" t="s">
        <v>51</v>
      </c>
      <c r="F43" s="9">
        <v>110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52</v>
      </c>
      <c r="E44" s="8" t="s">
        <v>26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23" t="s">
        <v>53</v>
      </c>
      <c r="D45" s="23"/>
      <c r="E45" s="8" t="s">
        <v>13</v>
      </c>
      <c r="F45" s="9">
        <v>1</v>
      </c>
      <c r="G45" s="10">
        <f>G46+G47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54</v>
      </c>
      <c r="E46" s="8" t="s">
        <v>55</v>
      </c>
      <c r="F46" s="9">
        <v>20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23" t="s">
        <v>54</v>
      </c>
      <c r="E47" s="8" t="s">
        <v>55</v>
      </c>
      <c r="F47" s="9">
        <v>40</v>
      </c>
      <c r="G47" s="11"/>
      <c r="I47" s="12">
        <v>38</v>
      </c>
      <c r="J47" s="13">
        <v>4</v>
      </c>
    </row>
    <row r="48" spans="1:10" ht="42" customHeight="1" x14ac:dyDescent="0.15">
      <c r="A48" s="22" t="s">
        <v>56</v>
      </c>
      <c r="B48" s="23"/>
      <c r="C48" s="23"/>
      <c r="D48" s="23"/>
      <c r="E48" s="8" t="s">
        <v>13</v>
      </c>
      <c r="F48" s="9">
        <v>1</v>
      </c>
      <c r="G48" s="10">
        <f>G11+G14+G19+G26+G34+G41</f>
        <v>0</v>
      </c>
      <c r="I48" s="12">
        <v>39</v>
      </c>
      <c r="J48" s="13">
        <v>20</v>
      </c>
    </row>
    <row r="49" spans="1:10" ht="42" customHeight="1" x14ac:dyDescent="0.15">
      <c r="A49" s="22" t="s">
        <v>57</v>
      </c>
      <c r="B49" s="23"/>
      <c r="C49" s="23"/>
      <c r="D49" s="23"/>
      <c r="E49" s="8" t="s">
        <v>13</v>
      </c>
      <c r="F49" s="9">
        <v>1</v>
      </c>
      <c r="G49" s="10">
        <f>G50</f>
        <v>0</v>
      </c>
      <c r="I49" s="12">
        <v>40</v>
      </c>
      <c r="J49" s="13">
        <v>200</v>
      </c>
    </row>
    <row r="50" spans="1:10" ht="42" customHeight="1" x14ac:dyDescent="0.15">
      <c r="A50" s="6"/>
      <c r="B50" s="23" t="s">
        <v>58</v>
      </c>
      <c r="C50" s="23"/>
      <c r="D50" s="23"/>
      <c r="E50" s="8" t="s">
        <v>13</v>
      </c>
      <c r="F50" s="9">
        <v>1</v>
      </c>
      <c r="G50" s="11"/>
      <c r="I50" s="12">
        <v>41</v>
      </c>
      <c r="J50" s="13"/>
    </row>
    <row r="51" spans="1:10" ht="42" customHeight="1" x14ac:dyDescent="0.15">
      <c r="A51" s="22" t="s">
        <v>59</v>
      </c>
      <c r="B51" s="23"/>
      <c r="C51" s="23"/>
      <c r="D51" s="23"/>
      <c r="E51" s="8" t="s">
        <v>13</v>
      </c>
      <c r="F51" s="9">
        <v>1</v>
      </c>
      <c r="G51" s="10">
        <f>G48+G49</f>
        <v>0</v>
      </c>
      <c r="I51" s="12">
        <v>42</v>
      </c>
      <c r="J51" s="13"/>
    </row>
    <row r="52" spans="1:10" ht="42" customHeight="1" x14ac:dyDescent="0.15">
      <c r="A52" s="6"/>
      <c r="B52" s="23" t="s">
        <v>60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>
        <v>210</v>
      </c>
    </row>
    <row r="53" spans="1:10" ht="42" customHeight="1" x14ac:dyDescent="0.15">
      <c r="A53" s="22" t="s">
        <v>61</v>
      </c>
      <c r="B53" s="23"/>
      <c r="C53" s="23"/>
      <c r="D53" s="23"/>
      <c r="E53" s="8" t="s">
        <v>13</v>
      </c>
      <c r="F53" s="9">
        <v>1</v>
      </c>
      <c r="G53" s="10">
        <f>G48+G49+G52</f>
        <v>0</v>
      </c>
      <c r="I53" s="12">
        <v>44</v>
      </c>
      <c r="J53" s="13"/>
    </row>
    <row r="54" spans="1:10" ht="42" customHeight="1" x14ac:dyDescent="0.15">
      <c r="A54" s="6"/>
      <c r="B54" s="23" t="s">
        <v>62</v>
      </c>
      <c r="C54" s="23"/>
      <c r="D54" s="23"/>
      <c r="E54" s="8" t="s">
        <v>13</v>
      </c>
      <c r="F54" s="9">
        <v>1</v>
      </c>
      <c r="G54" s="11"/>
      <c r="I54" s="12">
        <v>45</v>
      </c>
      <c r="J54" s="13">
        <v>220</v>
      </c>
    </row>
    <row r="55" spans="1:10" ht="42" customHeight="1" x14ac:dyDescent="0.15">
      <c r="A55" s="22" t="s">
        <v>63</v>
      </c>
      <c r="B55" s="23"/>
      <c r="C55" s="23"/>
      <c r="D55" s="23"/>
      <c r="E55" s="8" t="s">
        <v>13</v>
      </c>
      <c r="F55" s="9">
        <v>1</v>
      </c>
      <c r="G55" s="10">
        <f>G53+G54</f>
        <v>0</v>
      </c>
      <c r="I55" s="12">
        <v>46</v>
      </c>
      <c r="J55" s="13">
        <v>30</v>
      </c>
    </row>
    <row r="56" spans="1:10" ht="42" customHeight="1" x14ac:dyDescent="0.15">
      <c r="A56" s="24" t="s">
        <v>64</v>
      </c>
      <c r="B56" s="25"/>
      <c r="C56" s="25"/>
      <c r="D56" s="25"/>
      <c r="E56" s="14" t="s">
        <v>65</v>
      </c>
      <c r="F56" s="15" t="s">
        <v>65</v>
      </c>
      <c r="G56" s="16">
        <f>G55</f>
        <v>0</v>
      </c>
      <c r="I56" s="17">
        <v>47</v>
      </c>
      <c r="J56" s="17">
        <v>90</v>
      </c>
    </row>
  </sheetData>
  <sheetProtection sheet="1"/>
  <mergeCells count="53">
    <mergeCell ref="B54:D54"/>
    <mergeCell ref="A55:D55"/>
    <mergeCell ref="A56:D56"/>
    <mergeCell ref="A49:D49"/>
    <mergeCell ref="B50:D50"/>
    <mergeCell ref="A51:D51"/>
    <mergeCell ref="B52:D52"/>
    <mergeCell ref="A53:D53"/>
    <mergeCell ref="D44"/>
    <mergeCell ref="C45:D45"/>
    <mergeCell ref="D46"/>
    <mergeCell ref="D47"/>
    <mergeCell ref="A48:D48"/>
    <mergeCell ref="D39"/>
    <mergeCell ref="D40"/>
    <mergeCell ref="B41:D41"/>
    <mergeCell ref="C42:D42"/>
    <mergeCell ref="D43"/>
    <mergeCell ref="B34:D34"/>
    <mergeCell ref="C35:D35"/>
    <mergeCell ref="D36"/>
    <mergeCell ref="D37"/>
    <mergeCell ref="D38"/>
    <mergeCell ref="C29:D29"/>
    <mergeCell ref="D30"/>
    <mergeCell ref="D31"/>
    <mergeCell ref="C32:D32"/>
    <mergeCell ref="D33"/>
    <mergeCell ref="C24:D24"/>
    <mergeCell ref="D25"/>
    <mergeCell ref="B26:D26"/>
    <mergeCell ref="C27:D27"/>
    <mergeCell ref="D28"/>
    <mergeCell ref="B19:D19"/>
    <mergeCell ref="C20:D20"/>
    <mergeCell ref="D21"/>
    <mergeCell ref="D22"/>
    <mergeCell ref="D23"/>
    <mergeCell ref="B14: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2020-03-23T00:24:03Z</dcterms:created>
  <dcterms:modified xsi:type="dcterms:W3CDTF">2020-03-23T00:24:07Z</dcterms:modified>
</cp:coreProperties>
</file>